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itter\Desktop\"/>
    </mc:Choice>
  </mc:AlternateContent>
  <xr:revisionPtr revIDLastSave="0" documentId="8_{C2063DB6-272A-47EC-B5D3-B1158040159F}" xr6:coauthVersionLast="47" xr6:coauthVersionMax="47" xr10:uidLastSave="{00000000-0000-0000-0000-000000000000}"/>
  <workbookProtection workbookAlgorithmName="SHA-512" workbookHashValue="IS7+eisqlT+mRdqyyMKQpt9/n49B4+Qaun6XQooN6TsAYtnqVhe9BfhzNBYPLSixER1aco7RbLAfwJumZE7UTg==" workbookSaltValue="dSxo/SSdiQ8lGn9Dx5SwDg==" workbookSpinCount="100000" lockStructure="1"/>
  <bookViews>
    <workbookView xWindow="28680" yWindow="-120" windowWidth="25440" windowHeight="15270" firstSheet="1" activeTab="1" xr2:uid="{222AE2FA-E085-4058-99E4-70755339CD98}"/>
  </bookViews>
  <sheets>
    <sheet name="Special Allocation Proposal" sheetId="1" r:id="rId1"/>
    <sheet name="Special Allocation" sheetId="2" r:id="rId2"/>
    <sheet name="Receipts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40" i="2" l="1"/>
  <c r="N37" i="2"/>
  <c r="N35" i="2"/>
  <c r="N32" i="2"/>
  <c r="N30" i="2"/>
  <c r="N26" i="2"/>
  <c r="K6" i="2" s="1"/>
  <c r="M26" i="2"/>
  <c r="K5" i="2"/>
  <c r="F40" i="2"/>
  <c r="F37" i="2"/>
  <c r="F35" i="2"/>
  <c r="F32" i="2"/>
  <c r="F30" i="2"/>
  <c r="E26" i="2"/>
  <c r="M21" i="2"/>
  <c r="L21" i="2"/>
  <c r="K21" i="2"/>
  <c r="N19" i="2"/>
  <c r="N18" i="2"/>
  <c r="N17" i="2"/>
  <c r="N16" i="2"/>
  <c r="N15" i="2"/>
  <c r="N14" i="2"/>
  <c r="N13" i="2"/>
  <c r="E21" i="2"/>
  <c r="D21" i="2"/>
  <c r="F21" i="2" s="1"/>
  <c r="C21" i="2"/>
  <c r="F19" i="2"/>
  <c r="F18" i="2"/>
  <c r="F17" i="2"/>
  <c r="F16" i="2"/>
  <c r="F15" i="2"/>
  <c r="F14" i="2"/>
  <c r="F13" i="2"/>
  <c r="N21" i="2" l="1"/>
  <c r="F26" i="2"/>
  <c r="K4" i="2" s="1"/>
  <c r="K7" i="2"/>
</calcChain>
</file>

<file path=xl/sharedStrings.xml><?xml version="1.0" encoding="utf-8"?>
<sst xmlns="http://schemas.openxmlformats.org/spreadsheetml/2006/main" count="115" uniqueCount="66">
  <si>
    <t>Organization Name</t>
  </si>
  <si>
    <t>Person Submitting-</t>
  </si>
  <si>
    <t>SGA Funded Account Number</t>
  </si>
  <si>
    <r>
      <t xml:space="preserve">1 41 000 </t>
    </r>
    <r>
      <rPr>
        <b/>
        <sz val="11"/>
        <color rgb="FFFFFF00"/>
        <rFont val="Century Gothic"/>
        <family val="2"/>
      </rPr>
      <t>XXXXX</t>
    </r>
    <r>
      <rPr>
        <b/>
        <sz val="11"/>
        <color theme="0" tint="-4.9989318521683403E-2"/>
        <rFont val="Century Gothic"/>
        <family val="2"/>
      </rPr>
      <t xml:space="preserve"> 00000</t>
    </r>
  </si>
  <si>
    <t>Date Submitted-</t>
  </si>
  <si>
    <t>Reason For Special Allocation Request</t>
  </si>
  <si>
    <t>SGA Approved Allocation</t>
  </si>
  <si>
    <t>Total Funds Requested</t>
  </si>
  <si>
    <t xml:space="preserve">Actual Expenses </t>
  </si>
  <si>
    <t>Total Budget Over/Under</t>
  </si>
  <si>
    <t>Event / Expense 1 -</t>
  </si>
  <si>
    <t>Date of Event or Purchases:</t>
  </si>
  <si>
    <t>Event / Expense 2 -</t>
  </si>
  <si>
    <t xml:space="preserve">Event/ Purpose </t>
  </si>
  <si>
    <t>Expense Description</t>
  </si>
  <si>
    <t>Amt Requested</t>
  </si>
  <si>
    <t>SGA Approved</t>
  </si>
  <si>
    <t>Actual Spent (audit)</t>
  </si>
  <si>
    <t>Over/Under</t>
  </si>
  <si>
    <t xml:space="preserve">Item - </t>
  </si>
  <si>
    <t>TOTAL</t>
  </si>
  <si>
    <r>
      <rPr>
        <b/>
        <sz val="20"/>
        <color theme="0"/>
        <rFont val="Century Gothic"/>
        <family val="2"/>
      </rPr>
      <t>Travel Request 1</t>
    </r>
    <r>
      <rPr>
        <b/>
        <sz val="9"/>
        <color theme="0"/>
        <rFont val="Century Gothic"/>
        <family val="2"/>
      </rPr>
      <t xml:space="preserve"> - Travel funding is capped at $300 per person. Total travel cap is </t>
    </r>
    <r>
      <rPr>
        <b/>
        <u/>
        <sz val="9"/>
        <color theme="0"/>
        <rFont val="Century Gothic"/>
        <family val="2"/>
      </rPr>
      <t>$4500</t>
    </r>
    <r>
      <rPr>
        <b/>
        <sz val="9"/>
        <color theme="0"/>
        <rFont val="Century Gothic"/>
        <family val="2"/>
      </rPr>
      <t xml:space="preserve"> per year without committee approval</t>
    </r>
  </si>
  <si>
    <r>
      <rPr>
        <b/>
        <sz val="20"/>
        <color theme="0"/>
        <rFont val="Century Gothic"/>
        <family val="2"/>
      </rPr>
      <t>Travel Audit 1</t>
    </r>
    <r>
      <rPr>
        <b/>
        <sz val="9"/>
        <color theme="0"/>
        <rFont val="Century Gothic"/>
        <family val="2"/>
      </rPr>
      <t xml:space="preserve"> - Travel funding is capped at $300 per person. Total travel cap is $4500 without committee approval</t>
    </r>
  </si>
  <si>
    <t>Description</t>
  </si>
  <si>
    <t># Students Traveling</t>
  </si>
  <si>
    <t>Per Person allowance $300 (total for all travel not to exceed $4,500 without committee approval)</t>
  </si>
  <si>
    <t>Total Trip 1 Request</t>
  </si>
  <si>
    <t>Actual # Students Traveling</t>
  </si>
  <si>
    <t>Actual Total Trip 1</t>
  </si>
  <si>
    <t>Date</t>
  </si>
  <si>
    <t># Advisors Traveling</t>
  </si>
  <si>
    <t>Actual Trip - Date</t>
  </si>
  <si>
    <t>Actual # Advisors Traveling</t>
  </si>
  <si>
    <t>Purpose of Trip</t>
  </si>
  <si>
    <t xml:space="preserve">Transportation </t>
  </si>
  <si>
    <t>Personal Vehicles (mileage at .35)</t>
  </si>
  <si>
    <t>Round trip Miles</t>
  </si>
  <si>
    <t># of vehicles</t>
  </si>
  <si>
    <t>Mileage allowed</t>
  </si>
  <si>
    <t>Total</t>
  </si>
  <si>
    <t>Actual Total</t>
  </si>
  <si>
    <t>Destination:</t>
  </si>
  <si>
    <t xml:space="preserve">Rental vehicle </t>
  </si>
  <si>
    <t>Per day Fee</t>
  </si>
  <si>
    <t># of Days</t>
  </si>
  <si>
    <t>Actual Per day Fee</t>
  </si>
  <si>
    <t>Gas (for vehicle rental only)</t>
  </si>
  <si>
    <t>Flight</t>
  </si>
  <si>
    <t>Cost per ticket</t>
  </si>
  <si>
    <t># of tickets</t>
  </si>
  <si>
    <t xml:space="preserve">Total </t>
  </si>
  <si>
    <t>Actual Cost per ticket</t>
  </si>
  <si>
    <t>Registration Costs</t>
  </si>
  <si>
    <t>Cost Per Registration/ Ticket</t>
  </si>
  <si>
    <t># of students / advisor</t>
  </si>
  <si>
    <t>Actual Registration/  Ticket Cost</t>
  </si>
  <si>
    <t>Lodging</t>
  </si>
  <si>
    <t>Hotel Name</t>
  </si>
  <si>
    <t># of Rooms</t>
  </si>
  <si>
    <t>Cost Per Night</t>
  </si>
  <si>
    <t># of Nights</t>
  </si>
  <si>
    <t>Actual # of Rooms</t>
  </si>
  <si>
    <t>Actual Cost Per Night</t>
  </si>
  <si>
    <t>Receipts / Invoices Uploads</t>
  </si>
  <si>
    <t>Organizations must upload a copy of all receipts and invoices if SGA funds were used to purchase.  You can click insert above to add images to this sheet.</t>
  </si>
  <si>
    <t>Original receipts should be submitted with return of credit cards but a copy MUST be kept!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</si>
</sst>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entury Gothic"/>
      <family val="2"/>
    </font>
    <font>
      <b/>
      <sz val="20"/>
      <color theme="0"/>
      <name val="Century Gothic"/>
      <family val="2"/>
    </font>
    <font>
      <b/>
      <sz val="20"/>
      <color theme="0" tint="-4.9989318521683403E-2"/>
      <name val="Century Gothic"/>
      <family val="2"/>
    </font>
    <font>
      <b/>
      <sz val="11"/>
      <color theme="0" tint="-4.9989318521683403E-2"/>
      <name val="Century Gothic"/>
      <family val="2"/>
    </font>
    <font>
      <sz val="11"/>
      <color theme="1"/>
      <name val="Century Gothic"/>
      <family val="2"/>
    </font>
    <font>
      <b/>
      <sz val="12"/>
      <color theme="0"/>
      <name val="Century Gothic"/>
      <family val="2"/>
    </font>
    <font>
      <b/>
      <sz val="11"/>
      <color rgb="FFFFFF00"/>
      <name val="Century Gothic"/>
      <family val="2"/>
    </font>
    <font>
      <b/>
      <sz val="9"/>
      <color theme="0"/>
      <name val="Century Gothic"/>
      <family val="2"/>
    </font>
    <font>
      <sz val="11"/>
      <color theme="0" tint="-4.9989318521683403E-2"/>
      <name val="Century Gothic"/>
      <family val="2"/>
    </font>
    <font>
      <b/>
      <sz val="14"/>
      <color theme="0"/>
      <name val="Century Gothic"/>
      <family val="2"/>
    </font>
    <font>
      <b/>
      <sz val="11"/>
      <color theme="1"/>
      <name val="Century Gothic"/>
      <family val="2"/>
    </font>
    <font>
      <sz val="11"/>
      <name val="Century Gothic"/>
      <family val="2"/>
    </font>
    <font>
      <sz val="10"/>
      <color theme="1"/>
      <name val="Century Gothic"/>
      <family val="2"/>
    </font>
    <font>
      <b/>
      <sz val="10"/>
      <color theme="0"/>
      <name val="Century Gothic"/>
      <family val="1"/>
    </font>
    <font>
      <sz val="9"/>
      <color theme="1"/>
      <name val="Century Gothic"/>
      <family val="1"/>
    </font>
    <font>
      <sz val="10"/>
      <color theme="1"/>
      <name val="Century Gothic"/>
      <family val="1"/>
    </font>
    <font>
      <sz val="10"/>
      <color theme="0"/>
      <name val="Century Gothic"/>
      <family val="1"/>
    </font>
    <font>
      <b/>
      <sz val="10"/>
      <color theme="1"/>
      <name val="Century Gothic"/>
      <family val="1"/>
    </font>
    <font>
      <b/>
      <u/>
      <sz val="9"/>
      <color theme="0"/>
      <name val="Century Gothic"/>
      <family val="2"/>
    </font>
    <font>
      <b/>
      <sz val="11"/>
      <name val="Century Gothic"/>
      <family val="2"/>
    </font>
    <font>
      <sz val="9"/>
      <color theme="1"/>
      <name val="Century Gothic"/>
      <family val="2"/>
    </font>
    <font>
      <b/>
      <sz val="10"/>
      <color theme="0"/>
      <name val="Century Gothic"/>
      <family val="2"/>
    </font>
    <font>
      <b/>
      <sz val="36"/>
      <color rgb="FFFFFFFF"/>
      <name val="Calibri"/>
      <family val="2"/>
      <scheme val="minor"/>
    </font>
    <font>
      <sz val="14"/>
      <color rgb="FFFFFFFF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/>
        <bgColor rgb="FF000000"/>
      </patternFill>
    </fill>
    <fill>
      <patternFill patternType="solid">
        <fgColor rgb="FF975B64"/>
        <bgColor indexed="64"/>
      </patternFill>
    </fill>
    <fill>
      <patternFill patternType="solid">
        <fgColor rgb="FFD0B0B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44546A"/>
        <bgColor rgb="FF000000"/>
      </patternFill>
    </fill>
  </fills>
  <borders count="7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medium">
        <color indexed="64"/>
      </left>
      <right/>
      <top style="medium">
        <color theme="0" tint="-0.14996795556505021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theme="2" tint="-0.499984740745262"/>
      </right>
      <top/>
      <bottom/>
      <diagonal/>
    </border>
    <border>
      <left style="thin">
        <color theme="2" tint="-0.499984740745262"/>
      </left>
      <right/>
      <top/>
      <bottom/>
      <diagonal/>
    </border>
    <border>
      <left/>
      <right style="thin">
        <color theme="2" tint="-0.499984740745262"/>
      </right>
      <top/>
      <bottom style="thin">
        <color theme="2" tint="-0.499984740745262"/>
      </bottom>
      <diagonal/>
    </border>
    <border>
      <left style="thin">
        <color theme="2" tint="-0.499984740745262"/>
      </left>
      <right/>
      <top/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/>
      <right/>
      <top/>
      <bottom style="thin">
        <color theme="2" tint="-0.499984740745262"/>
      </bottom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/>
      <right/>
      <top style="thin">
        <color theme="0" tint="-0.249977111117893"/>
      </top>
      <bottom/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249977111117893"/>
      </left>
      <right/>
      <top style="thin">
        <color theme="2" tint="-0.499984740745262"/>
      </top>
      <bottom style="thin">
        <color theme="0" tint="-0.24994659260841701"/>
      </bottom>
      <diagonal/>
    </border>
    <border>
      <left style="medium">
        <color rgb="FFFF33CC"/>
      </left>
      <right style="medium">
        <color rgb="FFFF33CC"/>
      </right>
      <top style="medium">
        <color rgb="FFFF33CC"/>
      </top>
      <bottom style="medium">
        <color rgb="FFFF33CC"/>
      </bottom>
      <diagonal/>
    </border>
    <border>
      <left/>
      <right style="thin">
        <color theme="0" tint="-0.24994659260841701"/>
      </right>
      <top style="thin">
        <color theme="0" tint="-0.14999847407452621"/>
      </top>
      <bottom style="thin">
        <color theme="0" tint="-0.24994659260841701"/>
      </bottom>
      <diagonal/>
    </border>
    <border>
      <left/>
      <right style="thin">
        <color theme="0" tint="-0.249977111117893"/>
      </right>
      <top/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77111117893"/>
      </left>
      <right/>
      <top style="thin">
        <color theme="2" tint="-0.499984740745262"/>
      </top>
      <bottom/>
      <diagonal/>
    </border>
    <border>
      <left style="thin">
        <color theme="0" tint="-0.249977111117893"/>
      </left>
      <right/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249977111117893"/>
      </left>
      <right/>
      <top/>
      <bottom style="thin">
        <color theme="0" tint="-0.249977111117893"/>
      </bottom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  <border>
      <left style="thick">
        <color theme="2" tint="-0.499984740745262"/>
      </left>
      <right style="thick">
        <color theme="2" tint="-0.499984740745262"/>
      </right>
      <top style="thick">
        <color theme="2" tint="-0.499984740745262"/>
      </top>
      <bottom style="thick">
        <color theme="2" tint="-0.499984740745262"/>
      </bottom>
      <diagonal/>
    </border>
    <border>
      <left/>
      <right/>
      <top style="medium">
        <color rgb="FFFF33CC"/>
      </top>
      <bottom style="medium">
        <color rgb="FFFF33CC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/>
      <top style="thick">
        <color theme="2" tint="-0.499984740745262"/>
      </top>
      <bottom style="medium">
        <color theme="2" tint="-0.499984740745262"/>
      </bottom>
      <diagonal/>
    </border>
    <border>
      <left/>
      <right style="medium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rgb="FFFF33CC"/>
      </top>
      <bottom/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2" tint="-0.499984740745262"/>
      </top>
      <bottom/>
      <diagonal/>
    </border>
    <border>
      <left style="thick">
        <color theme="2" tint="-0.499984740745262"/>
      </left>
      <right/>
      <top/>
      <bottom/>
      <diagonal/>
    </border>
    <border>
      <left style="thick">
        <color theme="2" tint="-0.499984740745262"/>
      </left>
      <right/>
      <top style="thick">
        <color theme="2" tint="-0.499984740745262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ck">
        <color theme="2" tint="-0.499984740745262"/>
      </top>
      <bottom/>
      <diagonal/>
    </border>
    <border>
      <left/>
      <right/>
      <top style="thick">
        <color theme="2" tint="-0.499984740745262"/>
      </top>
      <bottom/>
      <diagonal/>
    </border>
    <border>
      <left style="thin">
        <color theme="1" tint="0.34998626667073579"/>
      </left>
      <right style="thick">
        <color theme="2" tint="-0.499984740745262"/>
      </right>
      <top style="thick">
        <color theme="2" tint="-0.499984740745262"/>
      </top>
      <bottom/>
      <diagonal/>
    </border>
    <border>
      <left style="thick">
        <color theme="2" tint="-0.499984740745262"/>
      </left>
      <right/>
      <top/>
      <bottom style="thick">
        <color theme="2" tint="-0.499984740745262"/>
      </bottom>
      <diagonal/>
    </border>
    <border>
      <left/>
      <right/>
      <top style="thin">
        <color theme="1" tint="0.34998626667073579"/>
      </top>
      <bottom style="thick">
        <color theme="2" tint="-0.499984740745262"/>
      </bottom>
      <diagonal/>
    </border>
    <border>
      <left style="thin">
        <color theme="1" tint="0.34998626667073579"/>
      </left>
      <right style="thick">
        <color theme="2" tint="-0.499984740745262"/>
      </right>
      <top/>
      <bottom style="thick">
        <color theme="2" tint="-0.499984740745262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ck">
        <color theme="2" tint="-0.499984740745262"/>
      </right>
      <top/>
      <bottom/>
      <diagonal/>
    </border>
    <border>
      <left/>
      <right style="thin">
        <color theme="1" tint="0.34998626667073579"/>
      </right>
      <top/>
      <bottom style="thick">
        <color theme="2" tint="-0.499984740745262"/>
      </bottom>
      <diagonal/>
    </border>
    <border>
      <left style="thin">
        <color theme="1" tint="0.34998626667073579"/>
      </left>
      <right/>
      <top style="thick">
        <color theme="2" tint="-0.499984740745262"/>
      </top>
      <bottom/>
      <diagonal/>
    </border>
    <border>
      <left/>
      <right/>
      <top/>
      <bottom style="thick">
        <color theme="2" tint="-0.499984740745262"/>
      </bottom>
      <diagonal/>
    </border>
    <border>
      <left style="thin">
        <color theme="1" tint="0.34998626667073579"/>
      </left>
      <right/>
      <top/>
      <bottom/>
      <diagonal/>
    </border>
    <border>
      <left style="thick">
        <color theme="2" tint="-0.499984740745262"/>
      </left>
      <right style="thin">
        <color theme="1" tint="0.34998626667073579"/>
      </right>
      <top style="thick">
        <color theme="2" tint="-0.499984740745262"/>
      </top>
      <bottom/>
      <diagonal/>
    </border>
    <border>
      <left/>
      <right style="thin">
        <color theme="1" tint="0.34998626667073579"/>
      </right>
      <top style="thick">
        <color theme="2" tint="-0.499984740745262"/>
      </top>
      <bottom/>
      <diagonal/>
    </border>
    <border>
      <left/>
      <right style="thick">
        <color theme="2" tint="-0.499984740745262"/>
      </right>
      <top style="thick">
        <color theme="2" tint="-0.499984740745262"/>
      </top>
      <bottom/>
      <diagonal/>
    </border>
    <border>
      <left/>
      <right style="thick">
        <color theme="2" tint="-0.499984740745262"/>
      </right>
      <top/>
      <bottom style="thick">
        <color theme="2" tint="-0.49998474074526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FF33CC"/>
      </right>
      <top style="medium">
        <color rgb="FFFF33CC"/>
      </top>
      <bottom style="medium">
        <color rgb="FFFF33CC"/>
      </bottom>
      <diagonal/>
    </border>
    <border>
      <left/>
      <right/>
      <top style="thick">
        <color theme="1" tint="0.24994659260841701"/>
      </top>
      <bottom style="thin">
        <color indexed="64"/>
      </bottom>
      <diagonal/>
    </border>
    <border>
      <left/>
      <right style="thick">
        <color theme="2" tint="-0.499984740745262"/>
      </right>
      <top style="thick">
        <color theme="2" tint="-0.499984740745262"/>
      </top>
      <bottom style="medium">
        <color theme="2" tint="-0.499984740745262"/>
      </bottom>
      <diagonal/>
    </border>
    <border>
      <left/>
      <right style="medium">
        <color rgb="FFFF33CC"/>
      </right>
      <top style="medium">
        <color rgb="FFFF33CC"/>
      </top>
      <bottom/>
      <diagonal/>
    </border>
    <border>
      <left/>
      <right/>
      <top style="thin">
        <color indexed="64"/>
      </top>
      <bottom/>
      <diagonal/>
    </border>
    <border>
      <left style="medium">
        <color rgb="FFFF33CC"/>
      </left>
      <right/>
      <top style="medium">
        <color rgb="FFFF33CC"/>
      </top>
      <bottom style="medium">
        <color rgb="FFFF33CC"/>
      </bottom>
      <diagonal/>
    </border>
    <border>
      <left/>
      <right/>
      <top/>
      <bottom style="medium">
        <color rgb="FFFF33CC"/>
      </bottom>
      <diagonal/>
    </border>
    <border>
      <left/>
      <right style="medium">
        <color rgb="FFFF33CC"/>
      </right>
      <top/>
      <bottom style="medium">
        <color rgb="FFFF33CC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ck">
        <color theme="2" tint="-0.499984740745262"/>
      </bottom>
      <diagonal/>
    </border>
    <border>
      <left/>
      <right style="thick">
        <color theme="2" tint="-0.499984740745262"/>
      </right>
      <top/>
      <bottom/>
      <diagonal/>
    </border>
    <border>
      <left style="thick">
        <color rgb="FFFF33CC"/>
      </left>
      <right style="thick">
        <color rgb="FFFF33CC"/>
      </right>
      <top style="thick">
        <color rgb="FFFF33CC"/>
      </top>
      <bottom style="thick">
        <color rgb="FFFF33CC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ck">
        <color theme="2" tint="-0.499984740745262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48">
    <xf numFmtId="0" fontId="0" fillId="0" borderId="0" xfId="0"/>
    <xf numFmtId="0" fontId="2" fillId="2" borderId="0" xfId="0" applyFont="1" applyFill="1" applyProtection="1">
      <protection locked="0"/>
    </xf>
    <xf numFmtId="0" fontId="3" fillId="2" borderId="0" xfId="0" applyFont="1" applyFill="1" applyAlignment="1" applyProtection="1">
      <alignment vertical="center"/>
      <protection locked="0"/>
    </xf>
    <xf numFmtId="0" fontId="2" fillId="2" borderId="0" xfId="0" applyFont="1" applyFill="1" applyAlignment="1" applyProtection="1">
      <alignment vertical="center"/>
      <protection locked="0"/>
    </xf>
    <xf numFmtId="0" fontId="5" fillId="2" borderId="0" xfId="0" applyFont="1" applyFill="1" applyAlignment="1" applyProtection="1">
      <alignment horizontal="center"/>
      <protection locked="0"/>
    </xf>
    <xf numFmtId="0" fontId="6" fillId="0" borderId="0" xfId="0" applyFont="1" applyProtection="1">
      <protection locked="0"/>
    </xf>
    <xf numFmtId="0" fontId="7" fillId="2" borderId="0" xfId="0" applyFont="1" applyFill="1" applyProtection="1">
      <protection locked="0"/>
    </xf>
    <xf numFmtId="0" fontId="5" fillId="2" borderId="0" xfId="0" applyFont="1" applyFill="1" applyAlignment="1" applyProtection="1">
      <alignment horizontal="left"/>
      <protection locked="0"/>
    </xf>
    <xf numFmtId="0" fontId="9" fillId="2" borderId="0" xfId="0" applyFont="1" applyFill="1" applyProtection="1">
      <protection locked="0"/>
    </xf>
    <xf numFmtId="0" fontId="6" fillId="2" borderId="0" xfId="0" applyFont="1" applyFill="1" applyProtection="1">
      <protection locked="0"/>
    </xf>
    <xf numFmtId="44" fontId="6" fillId="3" borderId="4" xfId="1" applyFont="1" applyFill="1" applyBorder="1" applyProtection="1"/>
    <xf numFmtId="164" fontId="12" fillId="4" borderId="5" xfId="1" applyNumberFormat="1" applyFont="1" applyFill="1" applyBorder="1" applyProtection="1"/>
    <xf numFmtId="44" fontId="6" fillId="5" borderId="4" xfId="1" applyFont="1" applyFill="1" applyBorder="1" applyProtection="1"/>
    <xf numFmtId="164" fontId="13" fillId="2" borderId="7" xfId="1" applyNumberFormat="1" applyFont="1" applyFill="1" applyBorder="1" applyProtection="1"/>
    <xf numFmtId="0" fontId="11" fillId="2" borderId="0" xfId="0" applyFont="1" applyFill="1" applyProtection="1">
      <protection locked="0"/>
    </xf>
    <xf numFmtId="0" fontId="6" fillId="2" borderId="13" xfId="0" applyFont="1" applyFill="1" applyBorder="1" applyAlignment="1" applyProtection="1">
      <alignment horizontal="center" wrapText="1"/>
      <protection locked="0"/>
    </xf>
    <xf numFmtId="0" fontId="15" fillId="2" borderId="14" xfId="0" applyFont="1" applyFill="1" applyBorder="1" applyAlignment="1" applyProtection="1">
      <alignment horizontal="left" vertical="center" wrapText="1" indent="1"/>
      <protection locked="0"/>
    </xf>
    <xf numFmtId="0" fontId="15" fillId="2" borderId="15" xfId="0" applyFont="1" applyFill="1" applyBorder="1" applyAlignment="1" applyProtection="1">
      <alignment horizontal="center" vertical="center" wrapText="1"/>
      <protection locked="0"/>
    </xf>
    <xf numFmtId="0" fontId="15" fillId="2" borderId="16" xfId="0" applyFont="1" applyFill="1" applyBorder="1" applyAlignment="1" applyProtection="1">
      <alignment horizontal="center" vertical="center" wrapText="1"/>
      <protection locked="0"/>
    </xf>
    <xf numFmtId="0" fontId="15" fillId="2" borderId="17" xfId="0" applyFont="1" applyFill="1" applyBorder="1" applyAlignment="1" applyProtection="1">
      <alignment horizontal="center" vertical="center" wrapText="1"/>
      <protection locked="0"/>
    </xf>
    <xf numFmtId="0" fontId="16" fillId="7" borderId="18" xfId="0" applyFont="1" applyFill="1" applyBorder="1" applyAlignment="1" applyProtection="1">
      <alignment horizontal="left" vertical="center" wrapText="1" indent="1"/>
      <protection locked="0"/>
    </xf>
    <xf numFmtId="0" fontId="16" fillId="7" borderId="19" xfId="0" applyFont="1" applyFill="1" applyBorder="1" applyAlignment="1" applyProtection="1">
      <alignment horizontal="left" vertical="center" wrapText="1" indent="1"/>
      <protection locked="0"/>
    </xf>
    <xf numFmtId="44" fontId="17" fillId="8" borderId="20" xfId="1" applyFont="1" applyFill="1" applyBorder="1" applyAlignment="1" applyProtection="1">
      <alignment horizontal="left" vertical="center" wrapText="1" indent="1"/>
      <protection locked="0"/>
    </xf>
    <xf numFmtId="44" fontId="18" fillId="2" borderId="21" xfId="1" applyFont="1" applyFill="1" applyBorder="1" applyAlignment="1" applyProtection="1">
      <alignment horizontal="left" vertical="center" wrapText="1" indent="1"/>
    </xf>
    <xf numFmtId="44" fontId="17" fillId="7" borderId="22" xfId="0" applyNumberFormat="1" applyFont="1" applyFill="1" applyBorder="1" applyAlignment="1">
      <alignment horizontal="left" vertical="center" wrapText="1" indent="1"/>
    </xf>
    <xf numFmtId="44" fontId="18" fillId="2" borderId="23" xfId="1" applyFont="1" applyFill="1" applyBorder="1" applyAlignment="1" applyProtection="1">
      <alignment horizontal="left" vertical="center" wrapText="1" indent="1"/>
    </xf>
    <xf numFmtId="0" fontId="16" fillId="7" borderId="24" xfId="0" applyFont="1" applyFill="1" applyBorder="1" applyAlignment="1" applyProtection="1">
      <alignment horizontal="left" vertical="center" wrapText="1" indent="1"/>
      <protection locked="0"/>
    </xf>
    <xf numFmtId="0" fontId="16" fillId="7" borderId="25" xfId="0" applyFont="1" applyFill="1" applyBorder="1" applyAlignment="1" applyProtection="1">
      <alignment horizontal="left" vertical="center" wrapText="1" indent="1"/>
      <protection locked="0"/>
    </xf>
    <xf numFmtId="0" fontId="6" fillId="7" borderId="0" xfId="0" applyFont="1" applyFill="1" applyProtection="1">
      <protection locked="0"/>
    </xf>
    <xf numFmtId="0" fontId="17" fillId="7" borderId="26" xfId="0" applyFont="1" applyFill="1" applyBorder="1" applyAlignment="1" applyProtection="1">
      <alignment horizontal="left" vertical="center" wrapText="1" indent="1"/>
      <protection locked="0"/>
    </xf>
    <xf numFmtId="0" fontId="17" fillId="7" borderId="12" xfId="0" applyFont="1" applyFill="1" applyBorder="1" applyAlignment="1" applyProtection="1">
      <alignment horizontal="left" vertical="center" wrapText="1" indent="1"/>
      <protection locked="0"/>
    </xf>
    <xf numFmtId="0" fontId="17" fillId="7" borderId="27" xfId="0" applyFont="1" applyFill="1" applyBorder="1" applyAlignment="1" applyProtection="1">
      <alignment horizontal="left" vertical="center" wrapText="1" indent="1"/>
      <protection locked="0"/>
    </xf>
    <xf numFmtId="0" fontId="15" fillId="2" borderId="26" xfId="0" applyFont="1" applyFill="1" applyBorder="1" applyAlignment="1" applyProtection="1">
      <alignment horizontal="left" vertical="center" wrapText="1" indent="1"/>
      <protection locked="0"/>
    </xf>
    <xf numFmtId="44" fontId="15" fillId="9" borderId="12" xfId="0" applyNumberFormat="1" applyFont="1" applyFill="1" applyBorder="1" applyAlignment="1">
      <alignment horizontal="left" vertical="center" wrapText="1" indent="1"/>
    </xf>
    <xf numFmtId="44" fontId="19" fillId="2" borderId="27" xfId="0" applyNumberFormat="1" applyFont="1" applyFill="1" applyBorder="1" applyAlignment="1">
      <alignment horizontal="left" vertical="center" wrapText="1" indent="1"/>
    </xf>
    <xf numFmtId="0" fontId="2" fillId="10" borderId="0" xfId="0" applyFont="1" applyFill="1" applyAlignment="1" applyProtection="1">
      <alignment vertical="center" wrapText="1"/>
      <protection locked="0"/>
    </xf>
    <xf numFmtId="0" fontId="14" fillId="11" borderId="28" xfId="0" applyFont="1" applyFill="1" applyBorder="1" applyAlignment="1" applyProtection="1">
      <alignment vertical="center"/>
      <protection locked="0"/>
    </xf>
    <xf numFmtId="17" fontId="6" fillId="0" borderId="29" xfId="0" applyNumberFormat="1" applyFont="1" applyBorder="1" applyAlignment="1" applyProtection="1">
      <alignment horizontal="left" wrapText="1"/>
      <protection locked="0"/>
    </xf>
    <xf numFmtId="0" fontId="14" fillId="11" borderId="30" xfId="0" applyFont="1" applyFill="1" applyBorder="1" applyProtection="1">
      <protection locked="0"/>
    </xf>
    <xf numFmtId="0" fontId="21" fillId="0" borderId="29" xfId="0" applyFont="1" applyBorder="1" applyAlignment="1" applyProtection="1">
      <alignment horizontal="center" vertical="center"/>
      <protection locked="0"/>
    </xf>
    <xf numFmtId="0" fontId="14" fillId="0" borderId="31" xfId="0" applyFont="1" applyBorder="1" applyAlignment="1">
      <alignment horizontal="center" wrapText="1"/>
    </xf>
    <xf numFmtId="0" fontId="12" fillId="11" borderId="32" xfId="0" applyFont="1" applyFill="1" applyBorder="1" applyAlignment="1">
      <alignment horizontal="center" wrapText="1"/>
    </xf>
    <xf numFmtId="0" fontId="2" fillId="10" borderId="33" xfId="0" applyFont="1" applyFill="1" applyBorder="1" applyAlignment="1">
      <alignment horizontal="center" vertical="center" wrapText="1"/>
    </xf>
    <xf numFmtId="16" fontId="14" fillId="0" borderId="34" xfId="0" applyNumberFormat="1" applyFont="1" applyBorder="1" applyAlignment="1" applyProtection="1">
      <alignment wrapText="1"/>
      <protection locked="0"/>
    </xf>
    <xf numFmtId="0" fontId="14" fillId="11" borderId="35" xfId="0" applyFont="1" applyFill="1" applyBorder="1" applyProtection="1">
      <protection locked="0"/>
    </xf>
    <xf numFmtId="0" fontId="21" fillId="0" borderId="34" xfId="0" applyFont="1" applyBorder="1" applyAlignment="1" applyProtection="1">
      <alignment horizontal="center"/>
      <protection locked="0"/>
    </xf>
    <xf numFmtId="44" fontId="6" fillId="12" borderId="7" xfId="1" applyFont="1" applyFill="1" applyBorder="1" applyAlignment="1" applyProtection="1"/>
    <xf numFmtId="44" fontId="6" fillId="12" borderId="31" xfId="0" applyNumberFormat="1" applyFont="1" applyFill="1" applyBorder="1"/>
    <xf numFmtId="164" fontId="12" fillId="13" borderId="30" xfId="1" applyNumberFormat="1" applyFont="1" applyFill="1" applyBorder="1" applyProtection="1"/>
    <xf numFmtId="0" fontId="14" fillId="11" borderId="28" xfId="0" applyFont="1" applyFill="1" applyBorder="1" applyProtection="1">
      <protection locked="0"/>
    </xf>
    <xf numFmtId="0" fontId="2" fillId="10" borderId="0" xfId="0" applyFont="1" applyFill="1" applyProtection="1">
      <protection locked="0"/>
    </xf>
    <xf numFmtId="0" fontId="2" fillId="0" borderId="0" xfId="0" applyFont="1" applyProtection="1">
      <protection locked="0"/>
    </xf>
    <xf numFmtId="0" fontId="6" fillId="10" borderId="0" xfId="0" applyFont="1" applyFill="1" applyProtection="1">
      <protection locked="0"/>
    </xf>
    <xf numFmtId="0" fontId="6" fillId="11" borderId="37" xfId="0" applyFont="1" applyFill="1" applyBorder="1" applyProtection="1">
      <protection locked="0"/>
    </xf>
    <xf numFmtId="0" fontId="6" fillId="11" borderId="38" xfId="0" applyFont="1" applyFill="1" applyBorder="1" applyAlignment="1" applyProtection="1">
      <alignment horizontal="center"/>
      <protection locked="0"/>
    </xf>
    <xf numFmtId="0" fontId="14" fillId="11" borderId="39" xfId="0" applyFont="1" applyFill="1" applyBorder="1" applyProtection="1">
      <protection locked="0"/>
    </xf>
    <xf numFmtId="0" fontId="6" fillId="11" borderId="40" xfId="0" applyFont="1" applyFill="1" applyBorder="1" applyAlignment="1" applyProtection="1">
      <alignment horizont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14" fillId="11" borderId="41" xfId="0" applyFont="1" applyFill="1" applyBorder="1" applyProtection="1">
      <protection locked="0"/>
    </xf>
    <xf numFmtId="0" fontId="6" fillId="0" borderId="20" xfId="0" applyFont="1" applyBorder="1" applyAlignment="1" applyProtection="1">
      <alignment horizontal="center"/>
      <protection locked="0"/>
    </xf>
    <xf numFmtId="0" fontId="6" fillId="11" borderId="42" xfId="0" applyFont="1" applyFill="1" applyBorder="1"/>
    <xf numFmtId="44" fontId="6" fillId="12" borderId="43" xfId="1" applyFont="1" applyFill="1" applyBorder="1" applyProtection="1"/>
    <xf numFmtId="44" fontId="6" fillId="0" borderId="0" xfId="1" applyFont="1" applyFill="1" applyBorder="1" applyProtection="1">
      <protection locked="0"/>
    </xf>
    <xf numFmtId="0" fontId="6" fillId="11" borderId="36" xfId="0" applyFont="1" applyFill="1" applyBorder="1" applyProtection="1">
      <protection locked="0"/>
    </xf>
    <xf numFmtId="0" fontId="6" fillId="11" borderId="44" xfId="0" applyFont="1" applyFill="1" applyBorder="1" applyAlignment="1" applyProtection="1">
      <alignment horizontal="center"/>
      <protection locked="0"/>
    </xf>
    <xf numFmtId="0" fontId="6" fillId="11" borderId="0" xfId="0" applyFont="1" applyFill="1" applyProtection="1">
      <protection locked="0"/>
    </xf>
    <xf numFmtId="0" fontId="6" fillId="11" borderId="45" xfId="0" applyFont="1" applyFill="1" applyBorder="1" applyAlignment="1" applyProtection="1">
      <alignment horizontal="center"/>
      <protection locked="0"/>
    </xf>
    <xf numFmtId="0" fontId="6" fillId="11" borderId="41" xfId="0" applyFont="1" applyFill="1" applyBorder="1" applyProtection="1">
      <protection locked="0"/>
    </xf>
    <xf numFmtId="44" fontId="6" fillId="0" borderId="20" xfId="1" applyFont="1" applyFill="1" applyBorder="1" applyAlignment="1" applyProtection="1">
      <alignment horizontal="center"/>
      <protection locked="0"/>
    </xf>
    <xf numFmtId="0" fontId="6" fillId="0" borderId="46" xfId="0" applyFont="1" applyBorder="1" applyAlignment="1" applyProtection="1">
      <alignment horizontal="center"/>
      <protection locked="0"/>
    </xf>
    <xf numFmtId="44" fontId="6" fillId="12" borderId="45" xfId="1" applyFont="1" applyFill="1" applyBorder="1" applyProtection="1"/>
    <xf numFmtId="0" fontId="6" fillId="11" borderId="36" xfId="0" applyFont="1" applyFill="1" applyBorder="1" applyAlignment="1" applyProtection="1">
      <alignment horizontal="right"/>
      <protection locked="0"/>
    </xf>
    <xf numFmtId="44" fontId="6" fillId="0" borderId="20" xfId="1" applyFont="1" applyFill="1" applyBorder="1" applyProtection="1">
      <protection locked="0"/>
    </xf>
    <xf numFmtId="0" fontId="6" fillId="11" borderId="47" xfId="0" applyFont="1" applyFill="1" applyBorder="1" applyAlignment="1" applyProtection="1">
      <alignment horizontal="center"/>
      <protection locked="0"/>
    </xf>
    <xf numFmtId="0" fontId="6" fillId="11" borderId="39" xfId="0" applyFont="1" applyFill="1" applyBorder="1" applyProtection="1">
      <protection locked="0"/>
    </xf>
    <xf numFmtId="44" fontId="6" fillId="0" borderId="20" xfId="1" applyFont="1" applyFill="1" applyBorder="1" applyAlignment="1" applyProtection="1">
      <alignment horizontal="left"/>
      <protection locked="0"/>
    </xf>
    <xf numFmtId="0" fontId="6" fillId="11" borderId="48" xfId="0" applyFont="1" applyFill="1" applyBorder="1" applyProtection="1">
      <protection locked="0"/>
    </xf>
    <xf numFmtId="44" fontId="6" fillId="12" borderId="43" xfId="0" applyNumberFormat="1" applyFont="1" applyFill="1" applyBorder="1"/>
    <xf numFmtId="44" fontId="6" fillId="0" borderId="0" xfId="0" applyNumberFormat="1" applyFont="1" applyProtection="1">
      <protection locked="0"/>
    </xf>
    <xf numFmtId="0" fontId="14" fillId="11" borderId="49" xfId="0" applyFont="1" applyFill="1" applyBorder="1" applyAlignment="1" applyProtection="1">
      <alignment horizontal="center" wrapText="1"/>
      <protection locked="0"/>
    </xf>
    <xf numFmtId="0" fontId="6" fillId="11" borderId="44" xfId="0" applyFont="1" applyFill="1" applyBorder="1" applyProtection="1">
      <protection locked="0"/>
    </xf>
    <xf numFmtId="44" fontId="14" fillId="0" borderId="20" xfId="1" applyFont="1" applyBorder="1" applyAlignment="1" applyProtection="1">
      <alignment horizontal="left" wrapText="1"/>
      <protection locked="0"/>
    </xf>
    <xf numFmtId="0" fontId="14" fillId="0" borderId="20" xfId="0" applyFont="1" applyBorder="1" applyAlignment="1" applyProtection="1">
      <alignment horizontal="center" wrapText="1"/>
      <protection locked="0"/>
    </xf>
    <xf numFmtId="0" fontId="6" fillId="11" borderId="46" xfId="0" applyFont="1" applyFill="1" applyBorder="1" applyProtection="1">
      <protection locked="0"/>
    </xf>
    <xf numFmtId="0" fontId="23" fillId="10" borderId="0" xfId="0" applyFont="1" applyFill="1" applyAlignment="1" applyProtection="1">
      <alignment wrapText="1"/>
      <protection locked="0"/>
    </xf>
    <xf numFmtId="0" fontId="6" fillId="11" borderId="50" xfId="0" applyFont="1" applyFill="1" applyBorder="1" applyProtection="1">
      <protection locked="0"/>
    </xf>
    <xf numFmtId="0" fontId="14" fillId="11" borderId="51" xfId="0" applyFont="1" applyFill="1" applyBorder="1" applyAlignment="1" applyProtection="1">
      <alignment horizontal="center"/>
      <protection locked="0"/>
    </xf>
    <xf numFmtId="0" fontId="14" fillId="11" borderId="38" xfId="0" applyFont="1" applyFill="1" applyBorder="1" applyAlignment="1" applyProtection="1">
      <alignment horizontal="center"/>
      <protection locked="0"/>
    </xf>
    <xf numFmtId="0" fontId="6" fillId="11" borderId="52" xfId="0" applyFont="1" applyFill="1" applyBorder="1" applyAlignment="1" applyProtection="1">
      <alignment horizontal="center"/>
      <protection locked="0"/>
    </xf>
    <xf numFmtId="0" fontId="6" fillId="0" borderId="20" xfId="0" applyFont="1" applyBorder="1" applyProtection="1">
      <protection locked="0"/>
    </xf>
    <xf numFmtId="44" fontId="6" fillId="0" borderId="20" xfId="1" applyFont="1" applyBorder="1" applyProtection="1">
      <protection locked="0"/>
    </xf>
    <xf numFmtId="44" fontId="6" fillId="12" borderId="53" xfId="0" applyNumberFormat="1" applyFont="1" applyFill="1" applyBorder="1"/>
    <xf numFmtId="0" fontId="6" fillId="3" borderId="3" xfId="0" applyFont="1" applyFill="1" applyBorder="1"/>
    <xf numFmtId="0" fontId="12" fillId="4" borderId="3" xfId="0" applyFont="1" applyFill="1" applyBorder="1"/>
    <xf numFmtId="0" fontId="6" fillId="5" borderId="3" xfId="0" applyFont="1" applyFill="1" applyBorder="1"/>
    <xf numFmtId="0" fontId="2" fillId="2" borderId="6" xfId="0" applyFont="1" applyFill="1" applyBorder="1" applyAlignment="1">
      <alignment vertical="top" wrapText="1"/>
    </xf>
    <xf numFmtId="0" fontId="6" fillId="2" borderId="13" xfId="0" applyFont="1" applyFill="1" applyBorder="1" applyAlignment="1">
      <alignment horizontal="center" wrapText="1"/>
    </xf>
    <xf numFmtId="0" fontId="15" fillId="2" borderId="14" xfId="0" applyFont="1" applyFill="1" applyBorder="1" applyAlignment="1">
      <alignment horizontal="left" vertical="center" wrapText="1" indent="1"/>
    </xf>
    <xf numFmtId="0" fontId="15" fillId="2" borderId="15" xfId="0" applyFont="1" applyFill="1" applyBorder="1" applyAlignment="1">
      <alignment horizontal="center" vertical="center" wrapText="1"/>
    </xf>
    <xf numFmtId="0" fontId="15" fillId="2" borderId="16" xfId="0" applyFont="1" applyFill="1" applyBorder="1" applyAlignment="1">
      <alignment horizontal="center" vertical="center" wrapText="1"/>
    </xf>
    <xf numFmtId="0" fontId="15" fillId="2" borderId="17" xfId="0" applyFont="1" applyFill="1" applyBorder="1" applyAlignment="1">
      <alignment horizontal="center" vertical="center" wrapText="1"/>
    </xf>
    <xf numFmtId="0" fontId="6" fillId="0" borderId="60" xfId="0" applyFont="1" applyBorder="1" applyProtection="1">
      <protection locked="0"/>
    </xf>
    <xf numFmtId="0" fontId="14" fillId="11" borderId="61" xfId="0" applyFont="1" applyFill="1" applyBorder="1" applyAlignment="1" applyProtection="1">
      <alignment wrapText="1"/>
      <protection locked="0"/>
    </xf>
    <xf numFmtId="0" fontId="13" fillId="0" borderId="20" xfId="0" applyFont="1" applyBorder="1" applyProtection="1">
      <protection locked="0"/>
    </xf>
    <xf numFmtId="0" fontId="14" fillId="0" borderId="33" xfId="0" applyFont="1" applyBorder="1" applyAlignment="1" applyProtection="1">
      <alignment horizontal="center" wrapText="1"/>
      <protection locked="0"/>
    </xf>
    <xf numFmtId="0" fontId="6" fillId="11" borderId="62" xfId="0" applyFont="1" applyFill="1" applyBorder="1" applyAlignment="1" applyProtection="1">
      <alignment horizontal="center" wrapText="1"/>
      <protection locked="0"/>
    </xf>
    <xf numFmtId="0" fontId="14" fillId="11" borderId="28" xfId="0" applyFont="1" applyFill="1" applyBorder="1" applyAlignment="1" applyProtection="1">
      <alignment wrapText="1"/>
      <protection locked="0"/>
    </xf>
    <xf numFmtId="0" fontId="6" fillId="0" borderId="63" xfId="0" applyFont="1" applyBorder="1" applyAlignment="1" applyProtection="1">
      <alignment wrapText="1"/>
      <protection locked="0"/>
    </xf>
    <xf numFmtId="0" fontId="14" fillId="11" borderId="64" xfId="0" applyFont="1" applyFill="1" applyBorder="1" applyAlignment="1" applyProtection="1">
      <alignment wrapText="1"/>
      <protection locked="0"/>
    </xf>
    <xf numFmtId="0" fontId="13" fillId="0" borderId="65" xfId="0" applyFont="1" applyBorder="1" applyProtection="1">
      <protection locked="0"/>
    </xf>
    <xf numFmtId="44" fontId="6" fillId="12" borderId="30" xfId="1" applyFont="1" applyFill="1" applyBorder="1" applyAlignment="1" applyProtection="1"/>
    <xf numFmtId="44" fontId="6" fillId="12" borderId="30" xfId="0" applyNumberFormat="1" applyFont="1" applyFill="1" applyBorder="1"/>
    <xf numFmtId="0" fontId="6" fillId="11" borderId="68" xfId="0" applyFont="1" applyFill="1" applyBorder="1" applyProtection="1">
      <protection locked="0"/>
    </xf>
    <xf numFmtId="44" fontId="6" fillId="12" borderId="69" xfId="1" applyFont="1" applyFill="1" applyBorder="1" applyProtection="1"/>
    <xf numFmtId="44" fontId="6" fillId="0" borderId="70" xfId="1" applyFont="1" applyFill="1" applyBorder="1" applyProtection="1">
      <protection locked="0"/>
    </xf>
    <xf numFmtId="44" fontId="14" fillId="0" borderId="20" xfId="1" applyFont="1" applyBorder="1" applyAlignment="1" applyProtection="1">
      <alignment wrapText="1"/>
      <protection locked="0"/>
    </xf>
    <xf numFmtId="0" fontId="14" fillId="0" borderId="20" xfId="0" applyFont="1" applyBorder="1" applyAlignment="1" applyProtection="1">
      <alignment wrapText="1"/>
      <protection locked="0"/>
    </xf>
    <xf numFmtId="0" fontId="6" fillId="11" borderId="71" xfId="0" applyFont="1" applyFill="1" applyBorder="1" applyProtection="1">
      <protection locked="0"/>
    </xf>
    <xf numFmtId="0" fontId="6" fillId="0" borderId="65" xfId="0" applyFont="1" applyBorder="1" applyProtection="1">
      <protection locked="0"/>
    </xf>
    <xf numFmtId="0" fontId="2" fillId="2" borderId="0" xfId="0" applyFont="1" applyFill="1" applyAlignment="1" applyProtection="1">
      <alignment vertical="center"/>
      <protection locked="0"/>
    </xf>
    <xf numFmtId="0" fontId="12" fillId="7" borderId="8" xfId="0" applyFont="1" applyFill="1" applyBorder="1" applyAlignment="1" applyProtection="1">
      <alignment horizontal="center" wrapText="1"/>
      <protection locked="0"/>
    </xf>
    <xf numFmtId="0" fontId="12" fillId="7" borderId="10" xfId="0" applyFont="1" applyFill="1" applyBorder="1" applyAlignment="1" applyProtection="1">
      <alignment horizontal="center" wrapText="1"/>
      <protection locked="0"/>
    </xf>
    <xf numFmtId="0" fontId="14" fillId="7" borderId="9" xfId="0" applyFont="1" applyFill="1" applyBorder="1" applyAlignment="1" applyProtection="1">
      <alignment horizontal="left" vertical="top" wrapText="1"/>
      <protection locked="0"/>
    </xf>
    <xf numFmtId="0" fontId="14" fillId="7" borderId="0" xfId="0" applyFont="1" applyFill="1" applyAlignment="1" applyProtection="1">
      <alignment horizontal="left" vertical="top" wrapText="1"/>
      <protection locked="0"/>
    </xf>
    <xf numFmtId="0" fontId="14" fillId="7" borderId="11" xfId="0" applyFont="1" applyFill="1" applyBorder="1" applyAlignment="1" applyProtection="1">
      <alignment horizontal="left" vertical="top" wrapText="1"/>
      <protection locked="0"/>
    </xf>
    <xf numFmtId="0" fontId="14" fillId="7" borderId="12" xfId="0" applyFont="1" applyFill="1" applyBorder="1" applyAlignment="1" applyProtection="1">
      <alignment horizontal="left" vertical="top" wrapText="1"/>
      <protection locked="0"/>
    </xf>
    <xf numFmtId="0" fontId="4" fillId="2" borderId="0" xfId="0" applyFont="1" applyFill="1" applyAlignment="1" applyProtection="1">
      <alignment horizontal="left" vertical="center"/>
      <protection locked="0"/>
    </xf>
    <xf numFmtId="0" fontId="5" fillId="2" borderId="0" xfId="0" applyFont="1" applyFill="1" applyAlignment="1" applyProtection="1">
      <alignment horizontal="center"/>
      <protection locked="0"/>
    </xf>
    <xf numFmtId="0" fontId="10" fillId="2" borderId="0" xfId="0" applyFont="1" applyFill="1" applyAlignment="1" applyProtection="1">
      <alignment horizontal="center"/>
      <protection locked="0"/>
    </xf>
    <xf numFmtId="0" fontId="11" fillId="2" borderId="1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0" fillId="6" borderId="57" xfId="0" applyFill="1" applyBorder="1" applyAlignment="1">
      <alignment horizontal="center"/>
    </xf>
    <xf numFmtId="0" fontId="0" fillId="6" borderId="58" xfId="0" applyFill="1" applyBorder="1" applyAlignment="1">
      <alignment horizontal="center"/>
    </xf>
    <xf numFmtId="0" fontId="0" fillId="6" borderId="59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0" fillId="0" borderId="54" xfId="0" applyBorder="1" applyAlignment="1">
      <alignment horizontal="center"/>
    </xf>
    <xf numFmtId="0" fontId="0" fillId="0" borderId="55" xfId="0" applyBorder="1" applyAlignment="1">
      <alignment horizontal="center"/>
    </xf>
    <xf numFmtId="0" fontId="0" fillId="0" borderId="56" xfId="0" applyBorder="1" applyAlignment="1">
      <alignment horizontal="center"/>
    </xf>
    <xf numFmtId="0" fontId="9" fillId="10" borderId="0" xfId="0" applyFont="1" applyFill="1" applyAlignment="1" applyProtection="1">
      <alignment horizontal="left" vertical="center"/>
      <protection locked="0"/>
    </xf>
    <xf numFmtId="0" fontId="6" fillId="0" borderId="29" xfId="0" applyFont="1" applyBorder="1" applyAlignment="1" applyProtection="1">
      <alignment horizontal="center" wrapText="1"/>
      <protection locked="0"/>
    </xf>
    <xf numFmtId="0" fontId="6" fillId="0" borderId="66" xfId="0" applyFont="1" applyBorder="1" applyAlignment="1" applyProtection="1">
      <alignment horizontal="center" wrapText="1"/>
      <protection locked="0"/>
    </xf>
    <xf numFmtId="0" fontId="6" fillId="0" borderId="67" xfId="0" applyFont="1" applyBorder="1" applyAlignment="1" applyProtection="1">
      <alignment horizontal="center" wrapText="1"/>
      <protection locked="0"/>
    </xf>
    <xf numFmtId="0" fontId="22" fillId="0" borderId="36" xfId="0" applyFont="1" applyBorder="1" applyAlignment="1" applyProtection="1">
      <alignment horizontal="center" vertical="top" wrapText="1"/>
      <protection locked="0"/>
    </xf>
    <xf numFmtId="0" fontId="22" fillId="0" borderId="0" xfId="0" applyFont="1" applyAlignment="1" applyProtection="1">
      <alignment horizontal="center" vertical="top" wrapText="1"/>
      <protection locked="0"/>
    </xf>
    <xf numFmtId="0" fontId="24" fillId="14" borderId="0" xfId="0" applyFont="1" applyFill="1" applyAlignment="1">
      <alignment horizontal="center" vertical="center"/>
    </xf>
    <xf numFmtId="0" fontId="25" fillId="14" borderId="0" xfId="0" applyFont="1" applyFill="1" applyAlignment="1">
      <alignment horizontal="center"/>
    </xf>
  </cellXfs>
  <cellStyles count="2">
    <cellStyle name="Currency" xfId="1" builtinId="4"/>
    <cellStyle name="Normal" xfId="0" builtinId="0"/>
  </cellStyles>
  <dxfs count="17">
    <dxf>
      <fill>
        <patternFill>
          <bgColor rgb="FFFF0000"/>
        </patternFill>
      </fill>
    </dxf>
    <dxf>
      <font>
        <b/>
        <i/>
        <color rgb="FFC00000"/>
      </font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00B050"/>
        </patternFill>
      </fill>
    </dxf>
    <dxf>
      <font>
        <color rgb="FF9C0006"/>
      </font>
    </dxf>
    <dxf>
      <font>
        <color theme="6" tint="-0.249977111117893"/>
      </font>
      <fill>
        <patternFill patternType="solid">
          <fgColor indexed="64"/>
          <bgColor theme="5" tint="0.79998168889431442"/>
        </patternFill>
      </fill>
    </dxf>
    <dxf>
      <font>
        <color theme="1"/>
      </font>
      <fill>
        <patternFill>
          <bgColor rgb="FFFFFF00"/>
        </patternFill>
      </fill>
    </dxf>
    <dxf>
      <font>
        <b/>
        <i val="0"/>
        <color rgb="FFC00000"/>
      </font>
      <fill>
        <patternFill>
          <bgColor theme="0" tint="-0.24994659260841701"/>
        </patternFill>
      </fill>
    </dxf>
    <dxf>
      <fill>
        <patternFill>
          <bgColor rgb="FF00B05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/>
        <color rgb="FFC00000"/>
      </font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00B050"/>
        </patternFill>
      </fill>
    </dxf>
    <dxf>
      <font>
        <color rgb="FF9C0006"/>
      </font>
    </dxf>
    <dxf>
      <font>
        <color theme="6" tint="-0.249977111117893"/>
      </font>
      <fill>
        <patternFill patternType="solid">
          <fgColor indexed="64"/>
          <bgColor theme="5" tint="0.79998168889431442"/>
        </patternFill>
      </fill>
    </dxf>
    <dxf>
      <fill>
        <patternFill>
          <bgColor rgb="FFC00000"/>
        </patternFill>
      </fill>
    </dxf>
    <dxf>
      <font>
        <color theme="1"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E60AB-1B2E-44BF-A84F-FB9ACEE2113D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EEA4A-38AD-46BB-9F28-F01DAD029F78}">
  <sheetPr>
    <pageSetUpPr fitToPage="1"/>
  </sheetPr>
  <dimension ref="A1:N40"/>
  <sheetViews>
    <sheetView tabSelected="1" workbookViewId="0">
      <selection activeCell="M30" sqref="M30"/>
    </sheetView>
  </sheetViews>
  <sheetFormatPr defaultRowHeight="15" x14ac:dyDescent="0.25"/>
  <cols>
    <col min="1" max="1" width="13.28515625" customWidth="1"/>
    <col min="2" max="2" width="45.7109375" customWidth="1"/>
    <col min="3" max="3" width="19" customWidth="1"/>
    <col min="4" max="4" width="15" customWidth="1"/>
    <col min="5" max="5" width="15.5703125" customWidth="1"/>
    <col min="6" max="6" width="16.140625" customWidth="1"/>
    <col min="7" max="7" width="11.28515625" customWidth="1"/>
    <col min="8" max="8" width="1.42578125" customWidth="1"/>
    <col min="9" max="9" width="16.7109375" customWidth="1"/>
    <col min="10" max="10" width="47.140625" customWidth="1"/>
    <col min="11" max="11" width="29.85546875" customWidth="1"/>
    <col min="12" max="12" width="12.85546875" customWidth="1"/>
    <col min="13" max="13" width="16" customWidth="1"/>
    <col min="14" max="14" width="16.85546875" customWidth="1"/>
  </cols>
  <sheetData>
    <row r="1" spans="1:14" s="5" customFormat="1" ht="39.75" customHeight="1" x14ac:dyDescent="0.3">
      <c r="A1" s="1"/>
      <c r="B1" s="2" t="s">
        <v>0</v>
      </c>
      <c r="C1" s="126"/>
      <c r="D1" s="126"/>
      <c r="E1" s="126"/>
      <c r="F1" s="126"/>
      <c r="G1" s="126"/>
      <c r="H1" s="126"/>
      <c r="I1" s="126"/>
      <c r="J1" s="126"/>
      <c r="K1" s="3" t="s">
        <v>1</v>
      </c>
      <c r="L1" s="127"/>
      <c r="M1" s="127"/>
      <c r="N1" s="127"/>
    </row>
    <row r="2" spans="1:14" s="5" customFormat="1" ht="17.25" thickBot="1" x14ac:dyDescent="0.35">
      <c r="A2" s="1"/>
      <c r="B2" s="6" t="s">
        <v>2</v>
      </c>
      <c r="C2" s="7" t="s">
        <v>3</v>
      </c>
      <c r="D2" s="4"/>
      <c r="E2" s="8"/>
      <c r="F2" s="1"/>
      <c r="G2" s="1"/>
      <c r="H2" s="9"/>
      <c r="I2" s="9"/>
      <c r="J2" s="9"/>
      <c r="K2" s="3" t="s">
        <v>4</v>
      </c>
      <c r="L2" s="128"/>
      <c r="M2" s="128"/>
      <c r="N2" s="128"/>
    </row>
    <row r="3" spans="1:14" ht="18.75" thickBot="1" x14ac:dyDescent="0.3">
      <c r="A3" s="131" t="s">
        <v>5</v>
      </c>
      <c r="B3" s="132"/>
      <c r="C3" s="132"/>
      <c r="D3" s="132"/>
      <c r="E3" s="132"/>
      <c r="F3" s="132"/>
      <c r="G3" s="133"/>
      <c r="J3" s="129" t="s">
        <v>6</v>
      </c>
      <c r="K3" s="130"/>
    </row>
    <row r="4" spans="1:14" ht="17.25" thickBot="1" x14ac:dyDescent="0.35">
      <c r="A4" s="134"/>
      <c r="B4" s="135"/>
      <c r="C4" s="135"/>
      <c r="D4" s="135"/>
      <c r="E4" s="135"/>
      <c r="F4" s="135"/>
      <c r="G4" s="136"/>
      <c r="J4" s="92" t="s">
        <v>7</v>
      </c>
      <c r="K4" s="10">
        <f>C21+K21+F26</f>
        <v>0</v>
      </c>
    </row>
    <row r="5" spans="1:14" ht="16.5" thickTop="1" thickBot="1" x14ac:dyDescent="0.3">
      <c r="A5" s="134"/>
      <c r="B5" s="135"/>
      <c r="C5" s="135"/>
      <c r="D5" s="135"/>
      <c r="E5" s="135"/>
      <c r="F5" s="135"/>
      <c r="G5" s="136"/>
      <c r="J5" s="93" t="s">
        <v>6</v>
      </c>
      <c r="K5" s="11">
        <f>D21+L21+G26</f>
        <v>0</v>
      </c>
    </row>
    <row r="6" spans="1:14" ht="18" thickTop="1" thickBot="1" x14ac:dyDescent="0.35">
      <c r="A6" s="134"/>
      <c r="B6" s="135"/>
      <c r="C6" s="135"/>
      <c r="D6" s="135"/>
      <c r="E6" s="135"/>
      <c r="F6" s="135"/>
      <c r="G6" s="136"/>
      <c r="J6" s="94" t="s">
        <v>8</v>
      </c>
      <c r="K6" s="12">
        <f>E21+M21+N26</f>
        <v>0</v>
      </c>
    </row>
    <row r="7" spans="1:14" ht="17.25" thickBot="1" x14ac:dyDescent="0.35">
      <c r="A7" s="137"/>
      <c r="B7" s="138"/>
      <c r="C7" s="138"/>
      <c r="D7" s="138"/>
      <c r="E7" s="138"/>
      <c r="F7" s="138"/>
      <c r="G7" s="139"/>
      <c r="J7" s="95" t="s">
        <v>9</v>
      </c>
      <c r="K7" s="13">
        <f>K5-K6</f>
        <v>0</v>
      </c>
    </row>
    <row r="9" spans="1:14" ht="18.75" x14ac:dyDescent="0.3">
      <c r="A9" s="14" t="s">
        <v>10</v>
      </c>
      <c r="B9" s="9"/>
      <c r="C9" s="119" t="s">
        <v>11</v>
      </c>
      <c r="D9" s="119"/>
      <c r="E9" s="119"/>
      <c r="F9" s="119"/>
      <c r="I9" s="14" t="s">
        <v>12</v>
      </c>
      <c r="J9" s="9"/>
      <c r="K9" s="119" t="s">
        <v>11</v>
      </c>
      <c r="L9" s="119"/>
      <c r="M9" s="119"/>
      <c r="N9" s="119"/>
    </row>
    <row r="10" spans="1:14" x14ac:dyDescent="0.25">
      <c r="A10" s="120" t="s">
        <v>13</v>
      </c>
      <c r="B10" s="122"/>
      <c r="C10" s="123"/>
      <c r="D10" s="123"/>
      <c r="E10" s="123"/>
      <c r="F10" s="123"/>
      <c r="I10" s="120" t="s">
        <v>13</v>
      </c>
      <c r="J10" s="122"/>
      <c r="K10" s="123"/>
      <c r="L10" s="123"/>
      <c r="M10" s="123"/>
      <c r="N10" s="123"/>
    </row>
    <row r="11" spans="1:14" x14ac:dyDescent="0.25">
      <c r="A11" s="121"/>
      <c r="B11" s="124"/>
      <c r="C11" s="125"/>
      <c r="D11" s="125"/>
      <c r="E11" s="125"/>
      <c r="F11" s="125"/>
      <c r="I11" s="121"/>
      <c r="J11" s="124"/>
      <c r="K11" s="125"/>
      <c r="L11" s="125"/>
      <c r="M11" s="125"/>
      <c r="N11" s="125"/>
    </row>
    <row r="12" spans="1:14" ht="26.25" thickBot="1" x14ac:dyDescent="0.35">
      <c r="A12" s="15"/>
      <c r="B12" s="16" t="s">
        <v>14</v>
      </c>
      <c r="C12" s="17" t="s">
        <v>15</v>
      </c>
      <c r="D12" s="18" t="s">
        <v>16</v>
      </c>
      <c r="E12" s="18" t="s">
        <v>17</v>
      </c>
      <c r="F12" s="19" t="s">
        <v>18</v>
      </c>
      <c r="I12" s="96"/>
      <c r="J12" s="97" t="s">
        <v>14</v>
      </c>
      <c r="K12" s="98" t="s">
        <v>15</v>
      </c>
      <c r="L12" s="99" t="s">
        <v>16</v>
      </c>
      <c r="M12" s="99" t="s">
        <v>17</v>
      </c>
      <c r="N12" s="100" t="s">
        <v>18</v>
      </c>
    </row>
    <row r="13" spans="1:14" ht="15.75" thickBot="1" x14ac:dyDescent="0.3">
      <c r="A13" s="20" t="s">
        <v>19</v>
      </c>
      <c r="B13" s="21"/>
      <c r="C13" s="22"/>
      <c r="D13" s="23"/>
      <c r="E13" s="22"/>
      <c r="F13" s="24">
        <f>E13-D13</f>
        <v>0</v>
      </c>
      <c r="I13" s="20" t="s">
        <v>19</v>
      </c>
      <c r="J13" s="21"/>
      <c r="K13" s="22"/>
      <c r="L13" s="23"/>
      <c r="M13" s="22"/>
      <c r="N13" s="24">
        <f>M13-L13</f>
        <v>0</v>
      </c>
    </row>
    <row r="14" spans="1:14" ht="15.75" thickBot="1" x14ac:dyDescent="0.3">
      <c r="A14" s="20" t="s">
        <v>19</v>
      </c>
      <c r="B14" s="21"/>
      <c r="C14" s="22"/>
      <c r="D14" s="25"/>
      <c r="E14" s="22"/>
      <c r="F14" s="24">
        <f t="shared" ref="F14:F19" si="0">E14-D14</f>
        <v>0</v>
      </c>
      <c r="I14" s="20" t="s">
        <v>19</v>
      </c>
      <c r="J14" s="21"/>
      <c r="K14" s="22"/>
      <c r="L14" s="25"/>
      <c r="M14" s="22"/>
      <c r="N14" s="24">
        <f t="shared" ref="N14:N16" si="1">M14-L14</f>
        <v>0</v>
      </c>
    </row>
    <row r="15" spans="1:14" ht="15.75" thickBot="1" x14ac:dyDescent="0.3">
      <c r="A15" s="20" t="s">
        <v>19</v>
      </c>
      <c r="B15" s="21"/>
      <c r="C15" s="22"/>
      <c r="D15" s="25"/>
      <c r="E15" s="22"/>
      <c r="F15" s="24">
        <f t="shared" si="0"/>
        <v>0</v>
      </c>
      <c r="I15" s="20" t="s">
        <v>19</v>
      </c>
      <c r="J15" s="21"/>
      <c r="K15" s="22"/>
      <c r="L15" s="25"/>
      <c r="M15" s="22"/>
      <c r="N15" s="24">
        <f t="shared" si="1"/>
        <v>0</v>
      </c>
    </row>
    <row r="16" spans="1:14" ht="15.75" thickBot="1" x14ac:dyDescent="0.3">
      <c r="A16" s="20" t="s">
        <v>19</v>
      </c>
      <c r="B16" s="21"/>
      <c r="C16" s="22"/>
      <c r="D16" s="25"/>
      <c r="E16" s="22"/>
      <c r="F16" s="24">
        <f t="shared" si="0"/>
        <v>0</v>
      </c>
      <c r="I16" s="20" t="s">
        <v>19</v>
      </c>
      <c r="J16" s="21"/>
      <c r="K16" s="22"/>
      <c r="L16" s="25"/>
      <c r="M16" s="22"/>
      <c r="N16" s="24">
        <f t="shared" si="1"/>
        <v>0</v>
      </c>
    </row>
    <row r="17" spans="1:14" ht="15.75" thickBot="1" x14ac:dyDescent="0.3">
      <c r="A17" s="20" t="s">
        <v>19</v>
      </c>
      <c r="B17" s="21"/>
      <c r="C17" s="22"/>
      <c r="D17" s="25"/>
      <c r="E17" s="22"/>
      <c r="F17" s="24">
        <f>E17-D17</f>
        <v>0</v>
      </c>
      <c r="I17" s="20" t="s">
        <v>19</v>
      </c>
      <c r="J17" s="21"/>
      <c r="K17" s="22"/>
      <c r="L17" s="25"/>
      <c r="M17" s="22"/>
      <c r="N17" s="24">
        <f>M17-L17</f>
        <v>0</v>
      </c>
    </row>
    <row r="18" spans="1:14" ht="15.75" thickBot="1" x14ac:dyDescent="0.3">
      <c r="A18" s="20" t="s">
        <v>19</v>
      </c>
      <c r="B18" s="26"/>
      <c r="C18" s="22"/>
      <c r="D18" s="25"/>
      <c r="E18" s="22">
        <v>0</v>
      </c>
      <c r="F18" s="24">
        <f t="shared" si="0"/>
        <v>0</v>
      </c>
      <c r="I18" s="20" t="s">
        <v>19</v>
      </c>
      <c r="J18" s="26"/>
      <c r="K18" s="22"/>
      <c r="L18" s="25"/>
      <c r="M18" s="22">
        <v>0</v>
      </c>
      <c r="N18" s="24">
        <f t="shared" ref="N18:N19" si="2">M18-L18</f>
        <v>0</v>
      </c>
    </row>
    <row r="19" spans="1:14" ht="15.75" thickBot="1" x14ac:dyDescent="0.3">
      <c r="A19" s="20" t="s">
        <v>19</v>
      </c>
      <c r="B19" s="27"/>
      <c r="C19" s="22">
        <v>0</v>
      </c>
      <c r="D19" s="25"/>
      <c r="E19" s="22">
        <v>0</v>
      </c>
      <c r="F19" s="24">
        <f t="shared" si="0"/>
        <v>0</v>
      </c>
      <c r="I19" s="20" t="s">
        <v>19</v>
      </c>
      <c r="J19" s="27"/>
      <c r="K19" s="22">
        <v>0</v>
      </c>
      <c r="L19" s="25"/>
      <c r="M19" s="22">
        <v>0</v>
      </c>
      <c r="N19" s="24">
        <f t="shared" si="2"/>
        <v>0</v>
      </c>
    </row>
    <row r="20" spans="1:14" ht="16.5" x14ac:dyDescent="0.3">
      <c r="A20" s="28"/>
      <c r="B20" s="29"/>
      <c r="C20" s="30"/>
      <c r="D20" s="30"/>
      <c r="E20" s="30"/>
      <c r="F20" s="31"/>
      <c r="I20" s="28"/>
      <c r="J20" s="29"/>
      <c r="K20" s="30"/>
      <c r="L20" s="30"/>
      <c r="M20" s="30"/>
      <c r="N20" s="31"/>
    </row>
    <row r="21" spans="1:14" ht="16.5" x14ac:dyDescent="0.3">
      <c r="A21" s="9"/>
      <c r="B21" s="32" t="s">
        <v>20</v>
      </c>
      <c r="C21" s="33">
        <f>SUM(C13:C20)</f>
        <v>0</v>
      </c>
      <c r="D21" s="33">
        <f>SUM(D13:D20)</f>
        <v>0</v>
      </c>
      <c r="E21" s="33">
        <f>SUM(E13:E20)</f>
        <v>0</v>
      </c>
      <c r="F21" s="34">
        <f>D21-E21</f>
        <v>0</v>
      </c>
      <c r="I21" s="9"/>
      <c r="J21" s="32" t="s">
        <v>20</v>
      </c>
      <c r="K21" s="33">
        <f>SUM(K13:K20)</f>
        <v>0</v>
      </c>
      <c r="L21" s="33">
        <f>SUM(L13:L20)</f>
        <v>0</v>
      </c>
      <c r="M21" s="33">
        <f>SUM(M13:M20)</f>
        <v>0</v>
      </c>
      <c r="N21" s="34">
        <f>L21-M21</f>
        <v>0</v>
      </c>
    </row>
    <row r="24" spans="1:14" ht="25.5" x14ac:dyDescent="0.25">
      <c r="A24" s="140" t="s">
        <v>21</v>
      </c>
      <c r="B24" s="140"/>
      <c r="C24" s="140"/>
      <c r="D24" s="140"/>
      <c r="E24" s="140"/>
      <c r="F24" s="140"/>
      <c r="G24" s="35"/>
      <c r="I24" s="140" t="s">
        <v>22</v>
      </c>
      <c r="J24" s="140"/>
      <c r="K24" s="140"/>
      <c r="L24" s="140"/>
      <c r="M24" s="140"/>
      <c r="N24" s="140"/>
    </row>
    <row r="25" spans="1:14" ht="108.75" x14ac:dyDescent="0.3">
      <c r="A25" s="36" t="s">
        <v>23</v>
      </c>
      <c r="B25" s="37"/>
      <c r="C25" s="38" t="s">
        <v>24</v>
      </c>
      <c r="D25" s="39"/>
      <c r="E25" s="40" t="s">
        <v>25</v>
      </c>
      <c r="F25" s="41" t="s">
        <v>26</v>
      </c>
      <c r="G25" s="42" t="s">
        <v>16</v>
      </c>
      <c r="I25" s="36" t="s">
        <v>23</v>
      </c>
      <c r="J25" s="101"/>
      <c r="K25" s="102" t="s">
        <v>27</v>
      </c>
      <c r="L25" s="103"/>
      <c r="M25" s="104" t="s">
        <v>25</v>
      </c>
      <c r="N25" s="105" t="s">
        <v>28</v>
      </c>
    </row>
    <row r="26" spans="1:14" ht="27.75" customHeight="1" x14ac:dyDescent="0.3">
      <c r="A26" s="36" t="s">
        <v>29</v>
      </c>
      <c r="B26" s="43"/>
      <c r="C26" s="44" t="s">
        <v>30</v>
      </c>
      <c r="D26" s="45"/>
      <c r="E26" s="46">
        <f>(D25+D26)*250</f>
        <v>0</v>
      </c>
      <c r="F26" s="47">
        <f>F30+F32+F35+F37+F40+F33</f>
        <v>0</v>
      </c>
      <c r="G26" s="48"/>
      <c r="I26" s="106" t="s">
        <v>31</v>
      </c>
      <c r="J26" s="107"/>
      <c r="K26" s="108" t="s">
        <v>32</v>
      </c>
      <c r="L26" s="109"/>
      <c r="M26" s="110">
        <f>(L25+L26)*250</f>
        <v>0</v>
      </c>
      <c r="N26" s="111">
        <f>N30+N32+N35+N37+N40+N33</f>
        <v>0</v>
      </c>
    </row>
    <row r="27" spans="1:14" ht="16.5" x14ac:dyDescent="0.3">
      <c r="A27" s="49" t="s">
        <v>33</v>
      </c>
      <c r="B27" s="144"/>
      <c r="C27" s="145"/>
      <c r="D27" s="145"/>
      <c r="E27" s="145"/>
      <c r="F27" s="145"/>
      <c r="G27" s="145"/>
      <c r="I27" s="49" t="s">
        <v>33</v>
      </c>
      <c r="J27" s="141"/>
      <c r="K27" s="141"/>
      <c r="L27" s="141"/>
      <c r="M27" s="142"/>
      <c r="N27" s="143"/>
    </row>
    <row r="28" spans="1:14" x14ac:dyDescent="0.25">
      <c r="A28" s="50"/>
      <c r="B28" s="50"/>
      <c r="C28" s="50"/>
      <c r="D28" s="50"/>
      <c r="E28" s="50"/>
      <c r="F28" s="50"/>
      <c r="G28" s="51"/>
      <c r="I28" s="50"/>
      <c r="J28" s="50" t="s">
        <v>34</v>
      </c>
      <c r="K28" s="50"/>
      <c r="L28" s="50"/>
      <c r="M28" s="50"/>
      <c r="N28" s="50"/>
    </row>
    <row r="29" spans="1:14" ht="16.5" x14ac:dyDescent="0.3">
      <c r="A29" s="52"/>
      <c r="B29" s="53" t="s">
        <v>35</v>
      </c>
      <c r="C29" s="54" t="s">
        <v>36</v>
      </c>
      <c r="D29" s="54" t="s">
        <v>37</v>
      </c>
      <c r="E29" s="55" t="s">
        <v>38</v>
      </c>
      <c r="F29" s="56" t="s">
        <v>39</v>
      </c>
      <c r="G29" s="57"/>
      <c r="I29" s="52"/>
      <c r="J29" s="53" t="s">
        <v>35</v>
      </c>
      <c r="K29" s="54" t="s">
        <v>36</v>
      </c>
      <c r="L29" s="54" t="s">
        <v>37</v>
      </c>
      <c r="M29" s="55" t="s">
        <v>38</v>
      </c>
      <c r="N29" s="56" t="s">
        <v>40</v>
      </c>
    </row>
    <row r="30" spans="1:14" ht="16.5" x14ac:dyDescent="0.3">
      <c r="A30" s="52" t="s">
        <v>41</v>
      </c>
      <c r="B30" s="58"/>
      <c r="C30" s="59"/>
      <c r="D30" s="59"/>
      <c r="E30" s="60">
        <v>0.35</v>
      </c>
      <c r="F30" s="61">
        <f>C30*D30*E30</f>
        <v>0</v>
      </c>
      <c r="G30" s="62"/>
      <c r="I30" s="52"/>
      <c r="J30" s="67"/>
      <c r="K30" s="59"/>
      <c r="L30" s="59"/>
      <c r="M30" s="112">
        <v>0.35</v>
      </c>
      <c r="N30" s="61">
        <f>K30*L30*M30</f>
        <v>0</v>
      </c>
    </row>
    <row r="31" spans="1:14" ht="16.5" x14ac:dyDescent="0.3">
      <c r="A31" s="52"/>
      <c r="B31" s="63" t="s">
        <v>42</v>
      </c>
      <c r="C31" s="64" t="s">
        <v>43</v>
      </c>
      <c r="D31" s="65" t="s">
        <v>37</v>
      </c>
      <c r="E31" s="64" t="s">
        <v>44</v>
      </c>
      <c r="F31" s="66" t="s">
        <v>39</v>
      </c>
      <c r="G31" s="57"/>
      <c r="I31" s="52"/>
      <c r="J31" s="63" t="s">
        <v>42</v>
      </c>
      <c r="K31" s="64" t="s">
        <v>45</v>
      </c>
      <c r="L31" s="65" t="s">
        <v>37</v>
      </c>
      <c r="M31" s="64" t="s">
        <v>44</v>
      </c>
      <c r="N31" s="56" t="s">
        <v>40</v>
      </c>
    </row>
    <row r="32" spans="1:14" ht="16.5" x14ac:dyDescent="0.3">
      <c r="A32" s="52"/>
      <c r="B32" s="67"/>
      <c r="C32" s="68"/>
      <c r="D32" s="68"/>
      <c r="E32" s="69"/>
      <c r="F32" s="70">
        <f>C32*D32*E32</f>
        <v>0</v>
      </c>
      <c r="G32" s="62"/>
      <c r="I32" s="52"/>
      <c r="J32" s="67"/>
      <c r="K32" s="59"/>
      <c r="L32" s="59"/>
      <c r="M32" s="59"/>
      <c r="N32" s="113">
        <f>K32*L32*M32</f>
        <v>0</v>
      </c>
    </row>
    <row r="33" spans="1:14" ht="16.5" x14ac:dyDescent="0.3">
      <c r="A33" s="52"/>
      <c r="B33" s="71" t="s">
        <v>46</v>
      </c>
      <c r="C33" s="52"/>
      <c r="D33" s="52"/>
      <c r="E33" s="52"/>
      <c r="F33" s="72"/>
      <c r="G33" s="62"/>
      <c r="I33" s="52"/>
      <c r="J33" s="71" t="s">
        <v>46</v>
      </c>
      <c r="K33" s="52"/>
      <c r="L33" s="52"/>
      <c r="M33" s="52"/>
      <c r="N33" s="114"/>
    </row>
    <row r="34" spans="1:14" ht="16.5" x14ac:dyDescent="0.3">
      <c r="A34" s="52"/>
      <c r="B34" s="53" t="s">
        <v>47</v>
      </c>
      <c r="C34" s="73" t="s">
        <v>48</v>
      </c>
      <c r="D34" s="54" t="s">
        <v>49</v>
      </c>
      <c r="E34" s="74"/>
      <c r="F34" s="66" t="s">
        <v>50</v>
      </c>
      <c r="G34" s="57"/>
      <c r="I34" s="52"/>
      <c r="J34" s="53" t="s">
        <v>47</v>
      </c>
      <c r="K34" s="73" t="s">
        <v>51</v>
      </c>
      <c r="L34" s="54" t="s">
        <v>49</v>
      </c>
      <c r="M34" s="74"/>
      <c r="N34" s="66" t="s">
        <v>40</v>
      </c>
    </row>
    <row r="35" spans="1:14" ht="16.5" x14ac:dyDescent="0.3">
      <c r="A35" s="52"/>
      <c r="B35" s="67"/>
      <c r="C35" s="75"/>
      <c r="D35" s="59"/>
      <c r="E35" s="76"/>
      <c r="F35" s="77">
        <f>C35*D35</f>
        <v>0</v>
      </c>
      <c r="G35" s="78"/>
      <c r="I35" s="52"/>
      <c r="J35" s="67"/>
      <c r="K35" s="59"/>
      <c r="L35" s="59"/>
      <c r="M35" s="76"/>
      <c r="N35" s="77">
        <f>K35*L35</f>
        <v>0</v>
      </c>
    </row>
    <row r="36" spans="1:14" ht="27.75" x14ac:dyDescent="0.3">
      <c r="A36" s="52"/>
      <c r="B36" s="63" t="s">
        <v>52</v>
      </c>
      <c r="C36" s="79" t="s">
        <v>53</v>
      </c>
      <c r="D36" s="79" t="s">
        <v>54</v>
      </c>
      <c r="E36" s="80"/>
      <c r="F36" s="66" t="s">
        <v>39</v>
      </c>
      <c r="G36" s="57"/>
      <c r="I36" s="52"/>
      <c r="J36" s="63" t="s">
        <v>52</v>
      </c>
      <c r="K36" s="79" t="s">
        <v>55</v>
      </c>
      <c r="L36" s="79" t="s">
        <v>54</v>
      </c>
      <c r="M36" s="80"/>
      <c r="N36" s="56" t="s">
        <v>40</v>
      </c>
    </row>
    <row r="37" spans="1:14" ht="16.5" x14ac:dyDescent="0.3">
      <c r="A37" s="52"/>
      <c r="B37" s="67"/>
      <c r="C37" s="81"/>
      <c r="D37" s="82"/>
      <c r="E37" s="83"/>
      <c r="F37" s="61">
        <f>C37*D37</f>
        <v>0</v>
      </c>
      <c r="G37" s="62"/>
      <c r="I37" s="52"/>
      <c r="J37" s="67"/>
      <c r="K37" s="115"/>
      <c r="L37" s="116"/>
      <c r="M37" s="117"/>
      <c r="N37" s="61">
        <f>K37*L37</f>
        <v>0</v>
      </c>
    </row>
    <row r="38" spans="1:14" x14ac:dyDescent="0.25">
      <c r="A38" s="50"/>
      <c r="B38" s="50" t="s">
        <v>56</v>
      </c>
      <c r="C38" s="84"/>
      <c r="D38" s="84"/>
      <c r="E38" s="50"/>
      <c r="F38" s="50"/>
      <c r="G38" s="51"/>
      <c r="I38" s="50"/>
      <c r="J38" s="50" t="s">
        <v>56</v>
      </c>
      <c r="K38" s="84"/>
      <c r="L38" s="84"/>
      <c r="M38" s="50"/>
      <c r="N38" s="50"/>
    </row>
    <row r="39" spans="1:14" ht="16.5" x14ac:dyDescent="0.3">
      <c r="A39" s="52"/>
      <c r="B39" s="85" t="s">
        <v>57</v>
      </c>
      <c r="C39" s="86" t="s">
        <v>58</v>
      </c>
      <c r="D39" s="87" t="s">
        <v>59</v>
      </c>
      <c r="E39" s="87" t="s">
        <v>60</v>
      </c>
      <c r="F39" s="88" t="s">
        <v>39</v>
      </c>
      <c r="G39" s="57"/>
      <c r="I39" s="52"/>
      <c r="J39" s="85" t="s">
        <v>57</v>
      </c>
      <c r="K39" s="86" t="s">
        <v>61</v>
      </c>
      <c r="L39" s="87" t="s">
        <v>62</v>
      </c>
      <c r="M39" s="87" t="s">
        <v>60</v>
      </c>
      <c r="N39" s="88" t="s">
        <v>40</v>
      </c>
    </row>
    <row r="40" spans="1:14" ht="16.5" x14ac:dyDescent="0.3">
      <c r="A40" s="52"/>
      <c r="B40" s="89"/>
      <c r="C40" s="89"/>
      <c r="D40" s="90"/>
      <c r="E40" s="89">
        <v>1</v>
      </c>
      <c r="F40" s="91">
        <f>C40*D40*E40</f>
        <v>0</v>
      </c>
      <c r="G40" s="78"/>
      <c r="I40" s="52"/>
      <c r="J40" s="89"/>
      <c r="K40" s="89"/>
      <c r="L40" s="90"/>
      <c r="M40" s="118"/>
      <c r="N40" s="111">
        <f>K40*L40*M40</f>
        <v>0</v>
      </c>
    </row>
  </sheetData>
  <sheetProtection algorithmName="SHA-512" hashValue="l1mvt5K2ZVNVZc0pxSuw9XhDZvgDZ6PGY1oOoQkZjcW8f5G7ENegCkNLj2JXt/v3jDUPIYznXn4sLEopG50Iwg==" saltValue="lheY1jWOpCxogfIS3TPN9g==" spinCount="100000" sheet="1" objects="1" scenarios="1" selectLockedCells="1"/>
  <mergeCells count="16">
    <mergeCell ref="I24:N24"/>
    <mergeCell ref="J27:N27"/>
    <mergeCell ref="A24:F24"/>
    <mergeCell ref="B27:G27"/>
    <mergeCell ref="A10:A11"/>
    <mergeCell ref="B10:F11"/>
    <mergeCell ref="C9:F9"/>
    <mergeCell ref="I10:I11"/>
    <mergeCell ref="J10:N11"/>
    <mergeCell ref="C1:J1"/>
    <mergeCell ref="L1:N1"/>
    <mergeCell ref="L2:N2"/>
    <mergeCell ref="J3:K3"/>
    <mergeCell ref="A3:G3"/>
    <mergeCell ref="A4:G7"/>
    <mergeCell ref="K9:N9"/>
  </mergeCells>
  <conditionalFormatting sqref="D21">
    <cfRule type="cellIs" dxfId="16" priority="12" operator="notEqual">
      <formula>$C$20</formula>
    </cfRule>
  </conditionalFormatting>
  <conditionalFormatting sqref="E26">
    <cfRule type="cellIs" dxfId="15" priority="4" operator="greaterThan">
      <formula>3750</formula>
    </cfRule>
  </conditionalFormatting>
  <conditionalFormatting sqref="F13:F19">
    <cfRule type="cellIs" dxfId="14" priority="16" operator="lessThan">
      <formula>0</formula>
    </cfRule>
    <cfRule type="cellIs" dxfId="13" priority="17" operator="greaterThan">
      <formula>0</formula>
    </cfRule>
  </conditionalFormatting>
  <conditionalFormatting sqref="F21">
    <cfRule type="cellIs" dxfId="12" priority="13" operator="greaterThanOrEqual">
      <formula>0</formula>
    </cfRule>
    <cfRule type="cellIs" dxfId="11" priority="14" operator="lessThan">
      <formula>0</formula>
    </cfRule>
    <cfRule type="expression" priority="15">
      <formula>E21&gt;C21</formula>
    </cfRule>
  </conditionalFormatting>
  <conditionalFormatting sqref="F26">
    <cfRule type="cellIs" dxfId="10" priority="5" operator="greaterThan">
      <formula>3750</formula>
    </cfRule>
  </conditionalFormatting>
  <conditionalFormatting sqref="G26">
    <cfRule type="expression" dxfId="9" priority="2">
      <formula>$G$107&lt;$F$107</formula>
    </cfRule>
    <cfRule type="cellIs" dxfId="8" priority="3" operator="notEqual">
      <formula>$F$107</formula>
    </cfRule>
  </conditionalFormatting>
  <conditionalFormatting sqref="K7">
    <cfRule type="cellIs" dxfId="7" priority="18" operator="greaterThan">
      <formula>0</formula>
    </cfRule>
    <cfRule type="cellIs" dxfId="6" priority="19" operator="lessThanOrEqual">
      <formula>0</formula>
    </cfRule>
  </conditionalFormatting>
  <conditionalFormatting sqref="L21">
    <cfRule type="cellIs" dxfId="5" priority="6" operator="notEqual">
      <formula>$C$20</formula>
    </cfRule>
  </conditionalFormatting>
  <conditionalFormatting sqref="N13:N19">
    <cfRule type="cellIs" dxfId="4" priority="10" operator="lessThan">
      <formula>0</formula>
    </cfRule>
    <cfRule type="cellIs" dxfId="3" priority="11" operator="greaterThan">
      <formula>0</formula>
    </cfRule>
  </conditionalFormatting>
  <conditionalFormatting sqref="N21">
    <cfRule type="cellIs" dxfId="2" priority="7" operator="greaterThanOrEqual">
      <formula>0</formula>
    </cfRule>
    <cfRule type="cellIs" dxfId="1" priority="8" operator="lessThan">
      <formula>0</formula>
    </cfRule>
    <cfRule type="expression" priority="9">
      <formula>M21&gt;K21</formula>
    </cfRule>
  </conditionalFormatting>
  <conditionalFormatting sqref="N26">
    <cfRule type="cellIs" dxfId="0" priority="1" operator="greaterThan">
      <formula>3750</formula>
    </cfRule>
  </conditionalFormatting>
  <pageMargins left="0.7" right="0.7" top="0.75" bottom="0.75" header="0.3" footer="0.3"/>
  <pageSetup fitToHeight="0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5C71A-0FF7-4D20-AAA1-F8AF5304B924}">
  <dimension ref="A1:S3"/>
  <sheetViews>
    <sheetView workbookViewId="0">
      <selection activeCell="A2" sqref="A2:S2"/>
    </sheetView>
  </sheetViews>
  <sheetFormatPr defaultRowHeight="15" x14ac:dyDescent="0.25"/>
  <sheetData>
    <row r="1" spans="1:19" ht="46.5" x14ac:dyDescent="0.25">
      <c r="A1" s="146" t="s">
        <v>63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</row>
    <row r="2" spans="1:19" ht="18.75" x14ac:dyDescent="0.3">
      <c r="A2" s="147" t="s">
        <v>64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</row>
    <row r="3" spans="1:19" ht="18.75" x14ac:dyDescent="0.3">
      <c r="A3" s="147" t="s">
        <v>65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</row>
  </sheetData>
  <mergeCells count="3">
    <mergeCell ref="A1:S1"/>
    <mergeCell ref="A2:S2"/>
    <mergeCell ref="A3:S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860eacc6-e717-463a-aa75-e2e06ff0ce4c" xsi:nil="true"/>
    <_ip_UnifiedCompliancePolicyProperties xmlns="http://schemas.microsoft.com/sharepoint/v3" xsi:nil="true"/>
    <lcf76f155ced4ddcb4097134ff3c332f xmlns="d4350a75-cf1a-4579-b8f9-df88f28ffcbb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EAB6D61BEFE44EBCECDE4B717CBCEC" ma:contentTypeVersion="24" ma:contentTypeDescription="Create a new document." ma:contentTypeScope="" ma:versionID="76be318bee8d3723c58ee40e3d12b9a6">
  <xsd:schema xmlns:xsd="http://www.w3.org/2001/XMLSchema" xmlns:xs="http://www.w3.org/2001/XMLSchema" xmlns:p="http://schemas.microsoft.com/office/2006/metadata/properties" xmlns:ns1="http://schemas.microsoft.com/sharepoint/v3" xmlns:ns2="9bb8ee47-b3fd-462f-a2f8-de8409d6b5be" xmlns:ns3="860eacc6-e717-463a-aa75-e2e06ff0ce4c" xmlns:ns4="d4350a75-cf1a-4579-b8f9-df88f28ffcbb" targetNamespace="http://schemas.microsoft.com/office/2006/metadata/properties" ma:root="true" ma:fieldsID="8afc3cf8a25f66b55a3d9b15f032afd7" ns1:_="" ns2:_="" ns3:_="" ns4:_="">
    <xsd:import namespace="http://schemas.microsoft.com/sharepoint/v3"/>
    <xsd:import namespace="9bb8ee47-b3fd-462f-a2f8-de8409d6b5be"/>
    <xsd:import namespace="860eacc6-e717-463a-aa75-e2e06ff0ce4c"/>
    <xsd:import namespace="d4350a75-cf1a-4579-b8f9-df88f28ffcb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ingHintHash" minOccurs="0"/>
                <xsd:element ref="ns3:SharedWithDetails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lcf76f155ced4ddcb4097134ff3c332f" minOccurs="0"/>
                <xsd:element ref="ns3:TaxCatchAll" minOccurs="0"/>
                <xsd:element ref="ns4:MediaServiceLocation" minOccurs="0"/>
                <xsd:element ref="ns4:MediaServiceObjectDetectorVersions" minOccurs="0"/>
                <xsd:element ref="ns4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b8ee47-b3fd-462f-a2f8-de8409d6b5b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ingHintHash" ma:index="9" nillable="true" ma:displayName="Sharing Hint Hash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0eacc6-e717-463a-aa75-e2e06ff0ce4c" elementFormDefault="qualified">
    <xsd:import namespace="http://schemas.microsoft.com/office/2006/documentManagement/types"/>
    <xsd:import namespace="http://schemas.microsoft.com/office/infopath/2007/PartnerControls"/>
    <xsd:element name="SharedWithDetails" ma:index="10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a5049c9-b460-4044-885f-f52989290174}" ma:internalName="TaxCatchAll" ma:showField="CatchAllData" ma:web="860eacc6-e717-463a-aa75-e2e06ff0ce4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350a75-cf1a-4579-b8f9-df88f28ffcb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9e32c69-71c3-431a-af23-7a20f0aea5d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C442A6F-ACCF-4338-83C9-D04A6A337AC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860eacc6-e717-463a-aa75-e2e06ff0ce4c"/>
    <ds:schemaRef ds:uri="d4350a75-cf1a-4579-b8f9-df88f28ffcbb"/>
  </ds:schemaRefs>
</ds:datastoreItem>
</file>

<file path=customXml/itemProps2.xml><?xml version="1.0" encoding="utf-8"?>
<ds:datastoreItem xmlns:ds="http://schemas.openxmlformats.org/officeDocument/2006/customXml" ds:itemID="{8335C09B-6DEF-492A-833C-7E197C60F7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bb8ee47-b3fd-462f-a2f8-de8409d6b5be"/>
    <ds:schemaRef ds:uri="860eacc6-e717-463a-aa75-e2e06ff0ce4c"/>
    <ds:schemaRef ds:uri="d4350a75-cf1a-4579-b8f9-df88f28ffcb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129EDE4-29BD-4C59-91E1-3BCF9801E9B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Special Allocation Proposal</vt:lpstr>
      <vt:lpstr>Special Allocation</vt:lpstr>
      <vt:lpstr>Receipts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Jennifer</dc:creator>
  <cp:keywords/>
  <dc:description/>
  <cp:lastModifiedBy>Kevin Ritter</cp:lastModifiedBy>
  <cp:revision/>
  <dcterms:created xsi:type="dcterms:W3CDTF">2025-04-01T18:43:33Z</dcterms:created>
  <dcterms:modified xsi:type="dcterms:W3CDTF">2026-08-19T21:24:11Z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0x01010015EAB6D61BEFE44EBCECDE4B717CBCEC</vt:lpwstr>
  </property>
  <property fmtid="{D5CDD505-2E9C-101B-9397-08002B2CF9AE}" pid="3" name="MediaServiceImageTags">
    <vt:lpwstr/>
  </property>
</Properties>
</file>